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I 2026\ALOCARE\SITE\"/>
    </mc:Choice>
  </mc:AlternateContent>
  <xr:revisionPtr revIDLastSave="0" documentId="8_{ACFA886B-6810-4D84-961F-0C1A32C2F99A}" xr6:coauthVersionLast="36" xr6:coauthVersionMax="36" xr10:uidLastSave="{00000000-0000-0000-0000-000000000000}"/>
  <bookViews>
    <workbookView xWindow="0" yWindow="0" windowWidth="28800" windowHeight="12225" xr2:uid="{ED037722-CFFF-4A4D-BA10-CB8076194EC1}"/>
  </bookViews>
  <sheets>
    <sheet name="PET-CT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F15" i="1"/>
  <c r="E15" i="1"/>
  <c r="D15" i="1"/>
  <c r="G14" i="1"/>
  <c r="G13" i="1"/>
  <c r="G12" i="1"/>
  <c r="G11" i="1"/>
  <c r="G10" i="1"/>
  <c r="G15" i="1" s="1"/>
  <c r="G9" i="1"/>
  <c r="G8" i="1"/>
</calcChain>
</file>

<file path=xl/sharedStrings.xml><?xml version="1.0" encoding="utf-8"?>
<sst xmlns="http://schemas.openxmlformats.org/spreadsheetml/2006/main" count="28" uniqueCount="22">
  <si>
    <t>PROGRAMUL NATIONAL DE PET-CT</t>
  </si>
  <si>
    <t>07.05.2026- VALORI CONTRACTE PET-CT DUPA SUPLIMENTARE LUNA MAI 2026</t>
  </si>
  <si>
    <t xml:space="preserve">NR. CONTR </t>
  </si>
  <si>
    <t>TIP</t>
  </si>
  <si>
    <t>DENUMIRE FURNIZOR</t>
  </si>
  <si>
    <t>TRIM.I 2026</t>
  </si>
  <si>
    <t>PP1</t>
  </si>
  <si>
    <t>PET</t>
  </si>
  <si>
    <t>AFFIDEA ROMÂNIA SRL</t>
  </si>
  <si>
    <t>PP2</t>
  </si>
  <si>
    <t xml:space="preserve"> MNT HEALTHCARE EUROPE SRL</t>
  </si>
  <si>
    <t>HG0007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</si>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</sst>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14" fontId="2" fillId="0" borderId="0" xfId="2" applyNumberFormat="1" applyFont="1" applyAlignment="1">
      <alignment horizontal="center" wrapText="1"/>
    </xf>
    <xf numFmtId="14" fontId="2" fillId="0" borderId="0" xfId="2" applyNumberFormat="1" applyFont="1" applyAlignment="1">
      <alignment horizontal="center" wrapText="1"/>
    </xf>
    <xf numFmtId="14" fontId="2" fillId="0" borderId="1" xfId="2" applyNumberFormat="1" applyFont="1" applyBorder="1" applyAlignment="1">
      <alignment horizontal="center" wrapText="1"/>
    </xf>
    <xf numFmtId="14" fontId="2" fillId="0" borderId="0" xfId="2" applyNumberFormat="1" applyFont="1" applyBorder="1" applyAlignment="1">
      <alignment horizontal="center" wrapText="1"/>
    </xf>
    <xf numFmtId="14" fontId="2" fillId="0" borderId="1" xfId="2" applyNumberFormat="1" applyFont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wrapText="1"/>
    </xf>
    <xf numFmtId="164" fontId="3" fillId="2" borderId="2" xfId="4" applyFont="1" applyFill="1" applyBorder="1"/>
    <xf numFmtId="0" fontId="3" fillId="0" borderId="2" xfId="3" applyFont="1" applyFill="1" applyBorder="1" applyAlignment="1">
      <alignment horizontal="center" wrapText="1"/>
    </xf>
    <xf numFmtId="164" fontId="3" fillId="2" borderId="0" xfId="4" applyFont="1" applyFill="1"/>
    <xf numFmtId="43" fontId="3" fillId="2" borderId="0" xfId="1" applyNumberFormat="1" applyFont="1" applyFill="1"/>
    <xf numFmtId="0" fontId="5" fillId="0" borderId="0" xfId="0" applyFont="1" applyAlignment="1">
      <alignment wrapText="1"/>
    </xf>
    <xf numFmtId="0" fontId="2" fillId="2" borderId="2" xfId="1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 wrapText="1"/>
    </xf>
    <xf numFmtId="164" fontId="2" fillId="2" borderId="2" xfId="4" applyFont="1" applyFill="1" applyBorder="1"/>
    <xf numFmtId="0" fontId="2" fillId="0" borderId="2" xfId="1" applyFont="1" applyFill="1" applyBorder="1" applyAlignment="1">
      <alignment horizontal="center" vertical="center" wrapText="1"/>
    </xf>
    <xf numFmtId="17" fontId="2" fillId="0" borderId="2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</cellXfs>
  <cellStyles count="5">
    <cellStyle name="Comma 16" xfId="4" xr:uid="{24874315-CAD8-45E0-AC16-9D53D091494F}"/>
    <cellStyle name="Normal" xfId="0" builtinId="0"/>
    <cellStyle name="Normal 2 2 3" xfId="1" xr:uid="{DA6AA218-35F7-4473-AA5D-7BEC9C6AC0D5}"/>
    <cellStyle name="Normal 5" xfId="2" xr:uid="{64F7BD3C-5F56-4200-A11D-CB537D1F9E05}"/>
    <cellStyle name="Normal_PLAFON RAPORTAT TRIM.II,III 2004 10" xfId="3" xr:uid="{32776913-1849-4B25-B512-281FC4299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C6F-860B-4042-949A-253BEE9017E0}">
  <dimension ref="A3:K17"/>
  <sheetViews>
    <sheetView tabSelected="1" workbookViewId="0">
      <selection activeCell="I29" sqref="I29"/>
    </sheetView>
  </sheetViews>
  <sheetFormatPr defaultRowHeight="16.5" x14ac:dyDescent="0.3"/>
  <cols>
    <col min="1" max="1" width="9.28515625" style="3" customWidth="1"/>
    <col min="2" max="2" width="7" style="3" customWidth="1"/>
    <col min="3" max="3" width="25.7109375" style="3" customWidth="1"/>
    <col min="4" max="4" width="14.7109375" style="3" customWidth="1"/>
    <col min="5" max="5" width="16.5703125" style="3" customWidth="1"/>
    <col min="6" max="8" width="14.7109375" style="3" customWidth="1"/>
    <col min="9" max="9" width="16.7109375" style="3" customWidth="1"/>
    <col min="10" max="11" width="13.42578125" style="3" bestFit="1" customWidth="1"/>
    <col min="12" max="16384" width="9.140625" style="3"/>
  </cols>
  <sheetData>
    <row r="3" spans="1:11" x14ac:dyDescent="0.3">
      <c r="A3" s="1" t="s">
        <v>0</v>
      </c>
      <c r="B3" s="1"/>
      <c r="C3" s="1"/>
      <c r="D3" s="1"/>
      <c r="E3" s="2"/>
      <c r="F3" s="2"/>
      <c r="G3" s="2"/>
      <c r="H3" s="2"/>
      <c r="I3" s="2"/>
    </row>
    <row r="4" spans="1:11" x14ac:dyDescent="0.3">
      <c r="A4" s="4" t="s">
        <v>1</v>
      </c>
      <c r="B4" s="4"/>
      <c r="C4" s="4"/>
      <c r="D4" s="4"/>
      <c r="E4" s="5"/>
      <c r="F4" s="5"/>
      <c r="G4" s="5"/>
      <c r="H4" s="5"/>
      <c r="I4" s="5"/>
    </row>
    <row r="5" spans="1:11" x14ac:dyDescent="0.3">
      <c r="A5" s="6"/>
      <c r="B5" s="6"/>
      <c r="C5" s="6"/>
      <c r="D5" s="6"/>
      <c r="E5" s="7"/>
      <c r="F5" s="7"/>
      <c r="G5" s="7"/>
      <c r="H5" s="7"/>
      <c r="I5" s="7"/>
    </row>
    <row r="6" spans="1:11" x14ac:dyDescent="0.3">
      <c r="A6" s="8"/>
      <c r="B6" s="8"/>
      <c r="C6" s="8"/>
      <c r="D6" s="8"/>
      <c r="E6" s="8"/>
      <c r="F6" s="8"/>
      <c r="G6" s="8"/>
      <c r="H6" s="8"/>
      <c r="I6" s="8"/>
    </row>
    <row r="7" spans="1:11" s="21" customFormat="1" ht="33" x14ac:dyDescent="0.25">
      <c r="A7" s="19" t="s">
        <v>2</v>
      </c>
      <c r="B7" s="19" t="s">
        <v>3</v>
      </c>
      <c r="C7" s="19" t="s">
        <v>4</v>
      </c>
      <c r="D7" s="20">
        <v>46023</v>
      </c>
      <c r="E7" s="20">
        <v>46054</v>
      </c>
      <c r="F7" s="20">
        <v>46082</v>
      </c>
      <c r="G7" s="20" t="s">
        <v>5</v>
      </c>
      <c r="H7" s="20">
        <v>46113</v>
      </c>
      <c r="I7" s="20">
        <v>46143</v>
      </c>
    </row>
    <row r="8" spans="1:11" x14ac:dyDescent="0.3">
      <c r="A8" s="9" t="s">
        <v>6</v>
      </c>
      <c r="B8" s="9" t="s">
        <v>7</v>
      </c>
      <c r="C8" s="10" t="s">
        <v>8</v>
      </c>
      <c r="D8" s="11">
        <v>1180000</v>
      </c>
      <c r="E8" s="11">
        <v>1084000</v>
      </c>
      <c r="F8" s="11">
        <v>1548000</v>
      </c>
      <c r="G8" s="11">
        <f>D8+E8+F8</f>
        <v>3812000</v>
      </c>
      <c r="H8" s="11">
        <v>1672000</v>
      </c>
      <c r="I8" s="11">
        <v>1464000</v>
      </c>
    </row>
    <row r="9" spans="1:11" ht="33" x14ac:dyDescent="0.3">
      <c r="A9" s="9" t="s">
        <v>9</v>
      </c>
      <c r="B9" s="9" t="s">
        <v>7</v>
      </c>
      <c r="C9" s="10" t="s">
        <v>10</v>
      </c>
      <c r="D9" s="11">
        <v>1428000</v>
      </c>
      <c r="E9" s="11">
        <v>1404000</v>
      </c>
      <c r="F9" s="11">
        <v>1576000</v>
      </c>
      <c r="G9" s="11">
        <f t="shared" ref="G9:G14" si="0">D9+E9+F9</f>
        <v>4408000</v>
      </c>
      <c r="H9" s="11">
        <v>1524000</v>
      </c>
      <c r="I9" s="11">
        <v>1460000</v>
      </c>
    </row>
    <row r="10" spans="1:11" x14ac:dyDescent="0.3">
      <c r="A10" s="9" t="s">
        <v>11</v>
      </c>
      <c r="B10" s="9" t="s">
        <v>7</v>
      </c>
      <c r="C10" s="12" t="s">
        <v>12</v>
      </c>
      <c r="D10" s="11">
        <v>1160000</v>
      </c>
      <c r="E10" s="11">
        <v>1440000</v>
      </c>
      <c r="F10" s="11">
        <v>1488000</v>
      </c>
      <c r="G10" s="11">
        <f t="shared" si="0"/>
        <v>4088000</v>
      </c>
      <c r="H10" s="11">
        <v>1680000</v>
      </c>
      <c r="I10" s="11">
        <v>1352000</v>
      </c>
    </row>
    <row r="11" spans="1:11" x14ac:dyDescent="0.3">
      <c r="A11" s="9" t="s">
        <v>13</v>
      </c>
      <c r="B11" s="9" t="s">
        <v>7</v>
      </c>
      <c r="C11" s="10" t="s">
        <v>14</v>
      </c>
      <c r="D11" s="11">
        <v>44000</v>
      </c>
      <c r="E11" s="11">
        <v>44000</v>
      </c>
      <c r="F11" s="11">
        <v>44000</v>
      </c>
      <c r="G11" s="11">
        <f t="shared" si="0"/>
        <v>132000</v>
      </c>
      <c r="H11" s="11">
        <v>48000</v>
      </c>
      <c r="I11" s="11">
        <v>84000</v>
      </c>
    </row>
    <row r="12" spans="1:11" x14ac:dyDescent="0.3">
      <c r="A12" s="9" t="s">
        <v>15</v>
      </c>
      <c r="B12" s="9" t="s">
        <v>7</v>
      </c>
      <c r="C12" s="10" t="s">
        <v>16</v>
      </c>
      <c r="D12" s="11">
        <v>368000</v>
      </c>
      <c r="E12" s="11">
        <v>388000</v>
      </c>
      <c r="F12" s="11">
        <v>656000</v>
      </c>
      <c r="G12" s="11">
        <f t="shared" si="0"/>
        <v>1412000</v>
      </c>
      <c r="H12" s="11">
        <v>792000</v>
      </c>
      <c r="I12" s="11">
        <v>768000</v>
      </c>
      <c r="J12" s="13"/>
      <c r="K12" s="14"/>
    </row>
    <row r="13" spans="1:11" x14ac:dyDescent="0.3">
      <c r="A13" s="9" t="s">
        <v>17</v>
      </c>
      <c r="B13" s="9" t="s">
        <v>7</v>
      </c>
      <c r="C13" s="10" t="s">
        <v>18</v>
      </c>
      <c r="D13" s="11">
        <v>104000</v>
      </c>
      <c r="E13" s="11">
        <v>304000</v>
      </c>
      <c r="F13" s="11">
        <v>308000</v>
      </c>
      <c r="G13" s="11">
        <f t="shared" si="0"/>
        <v>716000</v>
      </c>
      <c r="H13" s="11">
        <v>312000</v>
      </c>
      <c r="I13" s="11">
        <v>236000</v>
      </c>
    </row>
    <row r="14" spans="1:11" ht="49.5" x14ac:dyDescent="0.3">
      <c r="A14" s="9" t="s">
        <v>19</v>
      </c>
      <c r="B14" s="9" t="s">
        <v>7</v>
      </c>
      <c r="C14" s="15" t="s">
        <v>20</v>
      </c>
      <c r="D14" s="11">
        <v>168000</v>
      </c>
      <c r="E14" s="11">
        <v>184000</v>
      </c>
      <c r="F14" s="11">
        <v>180000</v>
      </c>
      <c r="G14" s="11">
        <f t="shared" si="0"/>
        <v>532000</v>
      </c>
      <c r="H14" s="11">
        <v>192000</v>
      </c>
      <c r="I14" s="11">
        <v>176000</v>
      </c>
    </row>
    <row r="15" spans="1:11" x14ac:dyDescent="0.3">
      <c r="A15" s="16"/>
      <c r="B15" s="16"/>
      <c r="C15" s="17" t="s">
        <v>21</v>
      </c>
      <c r="D15" s="18">
        <f t="shared" ref="D15:I15" si="1">SUM(D8:D14)</f>
        <v>4452000</v>
      </c>
      <c r="E15" s="18">
        <f t="shared" si="1"/>
        <v>4848000</v>
      </c>
      <c r="F15" s="18">
        <f t="shared" si="1"/>
        <v>5800000</v>
      </c>
      <c r="G15" s="18">
        <f t="shared" si="1"/>
        <v>15100000</v>
      </c>
      <c r="H15" s="18">
        <f t="shared" si="1"/>
        <v>6220000</v>
      </c>
      <c r="I15" s="18">
        <f t="shared" si="1"/>
        <v>5540000</v>
      </c>
    </row>
    <row r="16" spans="1:11" x14ac:dyDescent="0.3">
      <c r="E16" s="13"/>
      <c r="I16" s="14"/>
    </row>
    <row r="17" spans="9:9" x14ac:dyDescent="0.3">
      <c r="I17" s="14"/>
    </row>
  </sheetData>
  <mergeCells count="2">
    <mergeCell ref="A3:D3"/>
    <mergeCell ref="A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PET-CT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2026-05-07T08:30:59Z</dcterms:created>
  <dcterms:modified xsi:type="dcterms:W3CDTF">2026-05-07T08:36:01Z</dcterms:modified>
</cp:coreProperties>
</file>